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390" yWindow="390" windowWidth="20730" windowHeight="11235"/>
  </bookViews>
  <sheets>
    <sheet name="Location Traffic VCBS" sheetId="30" r:id="rId1"/>
    <sheet name="Resp." sheetId="31" state="hidden" r:id="rId2"/>
  </sheets>
  <definedNames>
    <definedName name="_xlnm.Print_Area" localSheetId="0">'Location Traffic VCBS'!$A$1:$I$25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30" l="1"/>
  <c r="E8" i="30"/>
  <c r="E7" i="30"/>
  <c r="B8" i="30"/>
  <c r="B7" i="30"/>
  <c r="B6" i="30"/>
  <c r="G14" i="30" l="1"/>
  <c r="H14" i="30" s="1"/>
  <c r="I14" i="30" s="1"/>
  <c r="G15" i="30" l="1"/>
  <c r="H15" i="30" s="1"/>
  <c r="I15" i="30" s="1"/>
  <c r="H13" i="30"/>
  <c r="I13" i="30" s="1"/>
  <c r="G16" i="30" l="1"/>
  <c r="G17" i="30" s="1"/>
  <c r="H16" i="30" l="1"/>
  <c r="I16" i="30" s="1"/>
  <c r="H17" i="30"/>
  <c r="I17" i="30" s="1"/>
  <c r="G18" i="30"/>
  <c r="H18" i="30" l="1"/>
  <c r="I18" i="30" s="1"/>
  <c r="G19" i="30"/>
  <c r="G20" i="30" l="1"/>
  <c r="H20" i="30" s="1"/>
  <c r="I20" i="30" s="1"/>
  <c r="H19" i="30"/>
  <c r="I19" i="30" s="1"/>
  <c r="I21" i="30" l="1"/>
</calcChain>
</file>

<file path=xl/sharedStrings.xml><?xml version="1.0" encoding="utf-8"?>
<sst xmlns="http://schemas.openxmlformats.org/spreadsheetml/2006/main" count="120" uniqueCount="55">
  <si>
    <t>Adresse :</t>
  </si>
  <si>
    <t>DATE</t>
  </si>
  <si>
    <t xml:space="preserve">TOTAL </t>
  </si>
  <si>
    <t>Frais kilométrique</t>
  </si>
  <si>
    <t>DISTANCE</t>
  </si>
  <si>
    <t>BAREME AU KM</t>
  </si>
  <si>
    <t>Email :</t>
  </si>
  <si>
    <t>CP, Ville :</t>
  </si>
  <si>
    <t>Tél. :</t>
  </si>
  <si>
    <r>
      <t xml:space="preserve">REPAS : frais réel avec un maximum de </t>
    </r>
    <r>
      <rPr>
        <b/>
        <i/>
        <sz val="12"/>
        <rFont val="Verdana"/>
        <family val="2"/>
      </rPr>
      <t>16 € sur présentation de la note</t>
    </r>
  </si>
  <si>
    <t>TRAIN : Originaux des billets de train (2ème classe uniquement)</t>
  </si>
  <si>
    <t>presidentvcbs@gmail.com</t>
  </si>
  <si>
    <t>Date :</t>
  </si>
  <si>
    <t xml:space="preserve">N° de permis : </t>
  </si>
  <si>
    <t>Obligatoire en cas d'amende d'infraction code de la route</t>
  </si>
  <si>
    <t>Objet de la dépense</t>
  </si>
  <si>
    <t>Indiquez, la date, centre imputation et la distance (tableau ci-dessus) et régler le total par virement sur l'Iban ci-dessous :</t>
  </si>
  <si>
    <t xml:space="preserve">Renvoyer le doc completé à : </t>
  </si>
  <si>
    <t>tresoriervcbs@gmail.com</t>
  </si>
  <si>
    <t>Reservation Traffic VCBS et  coût de location</t>
  </si>
  <si>
    <t>Nom, Prénom :</t>
  </si>
  <si>
    <t>Nom Prénom</t>
  </si>
  <si>
    <t>Tel</t>
  </si>
  <si>
    <t>Mail</t>
  </si>
  <si>
    <t>adresse</t>
  </si>
  <si>
    <t>CP, Ville</t>
  </si>
  <si>
    <t>N° de Permis</t>
  </si>
  <si>
    <t>THEPAULT Laurent</t>
  </si>
  <si>
    <t>06 51 66 96 67</t>
  </si>
  <si>
    <t>lauthep@gmail.com</t>
  </si>
  <si>
    <t>25, rue Jean Philippe Rameau</t>
  </si>
  <si>
    <t>91160, Longjumeau</t>
  </si>
  <si>
    <t>790591202510</t>
  </si>
  <si>
    <t>THEPAULT Yannick</t>
  </si>
  <si>
    <t>yannick.thepault@gmail.com</t>
  </si>
  <si>
    <t>06 99 68 40 12</t>
  </si>
  <si>
    <t>N° Resp. :</t>
  </si>
  <si>
    <t>DUCANCEL Frédéric</t>
  </si>
  <si>
    <t>06 76 84 30 91</t>
  </si>
  <si>
    <t>frederic.ducancel@cea.fr</t>
  </si>
  <si>
    <t xml:space="preserve">30 Rue D'Alsace   </t>
  </si>
  <si>
    <t>DUCANCEL Robin</t>
  </si>
  <si>
    <t>albertduquenoy@orange.fr</t>
  </si>
  <si>
    <t xml:space="preserve">35 AVENUE ERIC MORLET   </t>
  </si>
  <si>
    <t>robin.ducancel@free.fr</t>
  </si>
  <si>
    <t>91320, Wissous</t>
  </si>
  <si>
    <t>06 81 38 80 70</t>
  </si>
  <si>
    <t>DUQUENOY Albert</t>
  </si>
  <si>
    <t>MARS Yvon</t>
  </si>
  <si>
    <t>LAROCHE Jean</t>
  </si>
  <si>
    <t>MORANNE Eric</t>
  </si>
  <si>
    <t>Nom de l'organisation ou Association, du WE, séjours, Co-voiturage</t>
  </si>
  <si>
    <t>mp.blanc@archibat.com</t>
  </si>
  <si>
    <t>ou</t>
  </si>
  <si>
    <t>IBAN VCBS : FR76 1027 8060 6100 0207 3510 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</si>
</sst>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0#&quot; &quot;##&quot; &quot;##&quot; &quot;##&quot; &quot;##"/>
  </numFmts>
  <fonts count="28" x14ac:knownFonts="1">
    <font>
      <sz val="11"/>
      <name val="Verdana"/>
    </font>
    <font>
      <sz val="10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b/>
      <sz val="8"/>
      <name val="Verdana"/>
      <family val="2"/>
    </font>
    <font>
      <sz val="12"/>
      <name val="Verdana"/>
      <family val="2"/>
    </font>
    <font>
      <sz val="8"/>
      <name val="Arial"/>
      <family val="2"/>
    </font>
    <font>
      <sz val="12"/>
      <name val="Arial"/>
      <family val="2"/>
    </font>
    <font>
      <sz val="8"/>
      <name val="Verdana"/>
      <family val="2"/>
    </font>
    <font>
      <i/>
      <sz val="12"/>
      <name val="Verdana"/>
      <family val="2"/>
    </font>
    <font>
      <b/>
      <i/>
      <sz val="12"/>
      <name val="Verdana"/>
      <family val="2"/>
    </font>
    <font>
      <b/>
      <i/>
      <u/>
      <sz val="12"/>
      <name val="Verdana"/>
      <family val="2"/>
    </font>
    <font>
      <b/>
      <sz val="11"/>
      <name val="Verdana"/>
      <family val="2"/>
    </font>
    <font>
      <u/>
      <sz val="11"/>
      <color theme="10"/>
      <name val="Verdana"/>
      <family val="2"/>
    </font>
    <font>
      <b/>
      <sz val="10"/>
      <color rgb="FFFF0000"/>
      <name val="Verdana"/>
      <family val="2"/>
    </font>
    <font>
      <b/>
      <i/>
      <sz val="12"/>
      <color rgb="FFFF0000"/>
      <name val="Verdana"/>
      <family val="2"/>
    </font>
    <font>
      <sz val="12"/>
      <color theme="0" tint="-0.34998626667073579"/>
      <name val="Arial"/>
      <family val="2"/>
    </font>
    <font>
      <sz val="11"/>
      <name val="Verdana"/>
      <family val="2"/>
    </font>
    <font>
      <b/>
      <sz val="8"/>
      <name val="Arial"/>
      <family val="2"/>
    </font>
    <font>
      <b/>
      <sz val="12"/>
      <color theme="4"/>
      <name val="Verdana"/>
      <family val="2"/>
    </font>
    <font>
      <sz val="10"/>
      <color theme="4"/>
      <name val="Verdana"/>
      <family val="2"/>
    </font>
    <font>
      <u/>
      <sz val="8"/>
      <color theme="10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14" fontId="8" fillId="0" borderId="7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/>
    <xf numFmtId="0" fontId="17" fillId="4" borderId="14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18" xfId="0" applyFont="1" applyBorder="1"/>
    <xf numFmtId="164" fontId="19" fillId="0" borderId="3" xfId="0" applyNumberFormat="1" applyFont="1" applyBorder="1" applyAlignment="1">
      <alignment horizontal="center" vertical="center" wrapText="1"/>
    </xf>
    <xf numFmtId="164" fontId="19" fillId="0" borderId="4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/>
    </xf>
    <xf numFmtId="0" fontId="0" fillId="0" borderId="0" xfId="0" applyAlignment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9" fillId="6" borderId="0" xfId="0" applyFont="1" applyFill="1"/>
    <xf numFmtId="0" fontId="21" fillId="6" borderId="0" xfId="0" applyFont="1" applyFill="1" applyAlignment="1">
      <alignment horizontal="center"/>
    </xf>
    <xf numFmtId="0" fontId="9" fillId="0" borderId="0" xfId="0" applyFont="1"/>
    <xf numFmtId="1" fontId="9" fillId="0" borderId="0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20" fillId="0" borderId="18" xfId="1" applyFont="1" applyBorder="1" applyAlignment="1">
      <alignment horizontal="left"/>
    </xf>
    <xf numFmtId="0" fontId="20" fillId="0" borderId="18" xfId="0" applyFont="1" applyBorder="1" applyAlignment="1"/>
    <xf numFmtId="1" fontId="20" fillId="0" borderId="18" xfId="1" applyNumberFormat="1" applyFont="1" applyBorder="1" applyAlignment="1">
      <alignment horizontal="left"/>
    </xf>
    <xf numFmtId="0" fontId="22" fillId="0" borderId="0" xfId="0" applyFont="1" applyBorder="1" applyAlignment="1">
      <alignment horizontal="right"/>
    </xf>
    <xf numFmtId="0" fontId="23" fillId="0" borderId="21" xfId="0" applyFont="1" applyBorder="1" applyAlignment="1">
      <alignment horizontal="center"/>
    </xf>
    <xf numFmtId="165" fontId="9" fillId="0" borderId="0" xfId="0" applyNumberFormat="1" applyFont="1" applyAlignment="1">
      <alignment horizontal="left"/>
    </xf>
    <xf numFmtId="165" fontId="9" fillId="0" borderId="0" xfId="0" applyNumberFormat="1" applyFont="1"/>
    <xf numFmtId="49" fontId="24" fillId="0" borderId="0" xfId="1" applyNumberFormat="1" applyFont="1" applyAlignment="1">
      <alignment horizontal="left"/>
    </xf>
    <xf numFmtId="0" fontId="26" fillId="0" borderId="0" xfId="1" applyFont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3" fillId="5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5" fillId="4" borderId="16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esidentvcbs@gmail.com" TargetMode="External"/><Relationship Id="rId1" Type="http://schemas.openxmlformats.org/officeDocument/2006/relationships/hyperlink" Target="mailto:tresoriervcbs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rederic.ducancel@cea.fr" TargetMode="External"/><Relationship Id="rId2" Type="http://schemas.openxmlformats.org/officeDocument/2006/relationships/hyperlink" Target="mailto:yannick.thepault@gmail.com" TargetMode="External"/><Relationship Id="rId1" Type="http://schemas.openxmlformats.org/officeDocument/2006/relationships/hyperlink" Target="mailto:lauthep@gmail.com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8"/>
  <sheetViews>
    <sheetView showGridLines="0" tabSelected="1" zoomScale="75" zoomScaleNormal="75" workbookViewId="0">
      <selection activeCell="G14" sqref="G14"/>
    </sheetView>
  </sheetViews>
  <sheetFormatPr baseColWidth="10" defaultColWidth="11.19921875" defaultRowHeight="14.25" x14ac:dyDescent="0.2"/>
  <cols>
    <col min="1" max="1" width="14.09765625" style="7" bestFit="1" customWidth="1"/>
    <col min="2" max="2" width="32.09765625" style="7" customWidth="1"/>
    <col min="3" max="3" width="8.296875" style="8" customWidth="1"/>
    <col min="4" max="4" width="10" style="8" customWidth="1"/>
    <col min="5" max="5" width="24.296875" style="8" customWidth="1"/>
    <col min="6" max="6" width="10" style="8" bestFit="1" customWidth="1"/>
    <col min="7" max="8" width="7.5" style="8" customWidth="1"/>
    <col min="9" max="9" width="13.5" style="8" bestFit="1" customWidth="1"/>
    <col min="10" max="10" width="4" customWidth="1"/>
  </cols>
  <sheetData>
    <row r="1" spans="1:9" s="1" customFormat="1" ht="28.5" customHeight="1" x14ac:dyDescent="0.2">
      <c r="A1" s="61" t="s">
        <v>19</v>
      </c>
      <c r="B1" s="61"/>
      <c r="C1" s="61"/>
      <c r="D1" s="61"/>
      <c r="E1" s="61"/>
      <c r="F1" s="61"/>
      <c r="G1" s="61"/>
      <c r="H1" s="61"/>
      <c r="I1" s="61"/>
    </row>
    <row r="2" spans="1:9" s="1" customFormat="1" ht="15" customHeight="1" x14ac:dyDescent="0.25">
      <c r="B2" s="2"/>
      <c r="C2" s="3"/>
      <c r="D2" s="3"/>
      <c r="E2" s="3"/>
      <c r="F2" s="2"/>
    </row>
    <row r="3" spans="1:9" s="1" customFormat="1" ht="15" customHeight="1" x14ac:dyDescent="0.2">
      <c r="A3" s="24" t="s">
        <v>12</v>
      </c>
      <c r="B3" s="31"/>
      <c r="D3" s="24" t="s">
        <v>13</v>
      </c>
      <c r="E3" s="47" t="str">
        <f>IFERROR(VLOOKUP($B$4,Resp.!$A$3:$G$20,7,FALSE),"")</f>
        <v/>
      </c>
      <c r="F3" s="46"/>
      <c r="G3" s="46"/>
      <c r="H3" s="46"/>
    </row>
    <row r="4" spans="1:9" s="1" customFormat="1" ht="15" customHeight="1" x14ac:dyDescent="0.2">
      <c r="A4" s="48" t="s">
        <v>36</v>
      </c>
      <c r="B4" s="49"/>
      <c r="D4" s="24"/>
      <c r="E4" s="34" t="s">
        <v>14</v>
      </c>
      <c r="F4" s="25"/>
      <c r="G4" s="25"/>
      <c r="H4" s="25"/>
    </row>
    <row r="5" spans="1:9" s="1" customFormat="1" ht="15" customHeight="1" x14ac:dyDescent="0.2">
      <c r="A5" s="27"/>
      <c r="B5" s="28"/>
      <c r="C5" s="28"/>
      <c r="D5" s="29"/>
      <c r="E5" s="29"/>
      <c r="F5" s="29"/>
      <c r="G5" s="29"/>
      <c r="H5" s="29"/>
    </row>
    <row r="6" spans="1:9" s="1" customFormat="1" ht="15" customHeight="1" x14ac:dyDescent="0.2">
      <c r="A6" s="24" t="s">
        <v>20</v>
      </c>
      <c r="B6" s="45" t="str">
        <f>IFERROR(VLOOKUP($B$4,Resp.!$A$3:$G$20,2,FALSE),"")</f>
        <v/>
      </c>
      <c r="C6" s="26"/>
      <c r="D6" s="24"/>
      <c r="E6" s="66"/>
      <c r="F6" s="66"/>
      <c r="G6" s="66"/>
      <c r="H6" s="66"/>
    </row>
    <row r="7" spans="1:9" s="1" customFormat="1" ht="15" customHeight="1" x14ac:dyDescent="0.2">
      <c r="A7" s="24" t="s">
        <v>8</v>
      </c>
      <c r="B7" s="45" t="str">
        <f>IFERROR(VLOOKUP($B$4,Resp.!$A$3:$G$20,3,FALSE),"")</f>
        <v/>
      </c>
      <c r="C7" s="30"/>
      <c r="D7" s="24" t="s">
        <v>0</v>
      </c>
      <c r="E7" s="45" t="str">
        <f>IFERROR(VLOOKUP($B$4,Resp.!$A$3:$G$20,5,FALSE),"")</f>
        <v/>
      </c>
      <c r="F7" s="45"/>
      <c r="G7" s="45"/>
      <c r="H7" s="45"/>
    </row>
    <row r="8" spans="1:9" s="1" customFormat="1" ht="15" customHeight="1" x14ac:dyDescent="0.2">
      <c r="A8" s="24" t="s">
        <v>6</v>
      </c>
      <c r="B8" s="45" t="str">
        <f>IFERROR(VLOOKUP($B$4,Resp.!$A$3:$G$20,4,FALSE),"")</f>
        <v/>
      </c>
      <c r="C8" s="26"/>
      <c r="D8" s="24" t="s">
        <v>7</v>
      </c>
      <c r="E8" s="45" t="str">
        <f>IFERROR(VLOOKUP($B$4,Resp.!$A$3:$G$20,6,FALSE),"")</f>
        <v/>
      </c>
      <c r="F8" s="45"/>
      <c r="G8" s="45"/>
      <c r="H8" s="45"/>
    </row>
    <row r="9" spans="1:9" s="1" customFormat="1" ht="15" customHeight="1" x14ac:dyDescent="0.2">
      <c r="A9" s="4"/>
      <c r="B9" s="5"/>
      <c r="C9" s="5"/>
    </row>
    <row r="10" spans="1:9" s="1" customFormat="1" ht="10.7" customHeight="1" thickBot="1" x14ac:dyDescent="0.25"/>
    <row r="11" spans="1:9" ht="31.5" customHeight="1" thickBot="1" x14ac:dyDescent="0.25">
      <c r="A11" s="62" t="s">
        <v>1</v>
      </c>
      <c r="B11" s="73" t="s">
        <v>51</v>
      </c>
      <c r="C11" s="67" t="s">
        <v>15</v>
      </c>
      <c r="D11" s="68"/>
      <c r="E11" s="69"/>
      <c r="F11" s="21" t="s">
        <v>3</v>
      </c>
      <c r="G11" s="22"/>
      <c r="H11" s="23"/>
      <c r="I11" s="64" t="s">
        <v>2</v>
      </c>
    </row>
    <row r="12" spans="1:9" s="6" customFormat="1" ht="32.25" customHeight="1" thickBot="1" x14ac:dyDescent="0.25">
      <c r="A12" s="63"/>
      <c r="B12" s="74"/>
      <c r="C12" s="70"/>
      <c r="D12" s="71"/>
      <c r="E12" s="72"/>
      <c r="F12" s="11" t="s">
        <v>4</v>
      </c>
      <c r="G12" s="12" t="s">
        <v>5</v>
      </c>
      <c r="H12" s="11" t="s">
        <v>2</v>
      </c>
      <c r="I12" s="65"/>
    </row>
    <row r="13" spans="1:9" ht="24.95" customHeight="1" x14ac:dyDescent="0.2">
      <c r="A13" s="15"/>
      <c r="B13" s="14"/>
      <c r="C13" s="55"/>
      <c r="D13" s="55"/>
      <c r="E13" s="55"/>
      <c r="F13" s="10"/>
      <c r="G13" s="32">
        <v>0.35</v>
      </c>
      <c r="H13" s="33">
        <f t="shared" ref="H13" si="0">G13*F13</f>
        <v>0</v>
      </c>
      <c r="I13" s="13">
        <f>H13</f>
        <v>0</v>
      </c>
    </row>
    <row r="14" spans="1:9" ht="24.95" customHeight="1" x14ac:dyDescent="0.2">
      <c r="A14" s="15"/>
      <c r="B14" s="14"/>
      <c r="C14" s="55"/>
      <c r="D14" s="55"/>
      <c r="E14" s="55"/>
      <c r="F14" s="10"/>
      <c r="G14" s="32">
        <f>G13</f>
        <v>0.35</v>
      </c>
      <c r="H14" s="33">
        <f t="shared" ref="H14:H20" si="1">G14*F14</f>
        <v>0</v>
      </c>
      <c r="I14" s="13">
        <f t="shared" ref="I14:I20" si="2">H14</f>
        <v>0</v>
      </c>
    </row>
    <row r="15" spans="1:9" ht="24.95" customHeight="1" x14ac:dyDescent="0.2">
      <c r="A15" s="15"/>
      <c r="B15" s="14"/>
      <c r="C15" s="55"/>
      <c r="D15" s="55"/>
      <c r="E15" s="55"/>
      <c r="F15" s="10"/>
      <c r="G15" s="32">
        <f t="shared" ref="G15:G20" si="3">G14</f>
        <v>0.35</v>
      </c>
      <c r="H15" s="33">
        <f t="shared" si="1"/>
        <v>0</v>
      </c>
      <c r="I15" s="13">
        <f t="shared" si="2"/>
        <v>0</v>
      </c>
    </row>
    <row r="16" spans="1:9" ht="24.95" customHeight="1" x14ac:dyDescent="0.2">
      <c r="A16" s="15"/>
      <c r="B16" s="14"/>
      <c r="C16" s="55"/>
      <c r="D16" s="55"/>
      <c r="E16" s="55"/>
      <c r="F16" s="10"/>
      <c r="G16" s="32">
        <f>G15</f>
        <v>0.35</v>
      </c>
      <c r="H16" s="33">
        <f t="shared" si="1"/>
        <v>0</v>
      </c>
      <c r="I16" s="13">
        <f t="shared" si="2"/>
        <v>0</v>
      </c>
    </row>
    <row r="17" spans="1:255" ht="24.95" customHeight="1" x14ac:dyDescent="0.2">
      <c r="A17" s="15"/>
      <c r="B17" s="14"/>
      <c r="C17" s="55"/>
      <c r="D17" s="55"/>
      <c r="E17" s="55"/>
      <c r="F17" s="10"/>
      <c r="G17" s="32">
        <f t="shared" si="3"/>
        <v>0.35</v>
      </c>
      <c r="H17" s="33">
        <f t="shared" si="1"/>
        <v>0</v>
      </c>
      <c r="I17" s="13">
        <f t="shared" si="2"/>
        <v>0</v>
      </c>
    </row>
    <row r="18" spans="1:255" ht="24.95" customHeight="1" x14ac:dyDescent="0.2">
      <c r="A18" s="15"/>
      <c r="B18" s="14"/>
      <c r="C18" s="55"/>
      <c r="D18" s="55"/>
      <c r="E18" s="55"/>
      <c r="F18" s="10"/>
      <c r="G18" s="32">
        <f t="shared" si="3"/>
        <v>0.35</v>
      </c>
      <c r="H18" s="33">
        <f t="shared" si="1"/>
        <v>0</v>
      </c>
      <c r="I18" s="13">
        <f t="shared" si="2"/>
        <v>0</v>
      </c>
    </row>
    <row r="19" spans="1:255" ht="24.95" customHeight="1" x14ac:dyDescent="0.2">
      <c r="A19" s="15"/>
      <c r="B19" s="14"/>
      <c r="C19" s="55"/>
      <c r="D19" s="55"/>
      <c r="E19" s="55"/>
      <c r="F19" s="10"/>
      <c r="G19" s="32">
        <f t="shared" si="3"/>
        <v>0.35</v>
      </c>
      <c r="H19" s="33">
        <f t="shared" si="1"/>
        <v>0</v>
      </c>
      <c r="I19" s="13">
        <f t="shared" si="2"/>
        <v>0</v>
      </c>
    </row>
    <row r="20" spans="1:255" ht="24.95" customHeight="1" thickBot="1" x14ac:dyDescent="0.25">
      <c r="A20" s="15"/>
      <c r="B20" s="14"/>
      <c r="C20" s="55"/>
      <c r="D20" s="55"/>
      <c r="E20" s="55"/>
      <c r="F20" s="10"/>
      <c r="G20" s="32">
        <f t="shared" si="3"/>
        <v>0.35</v>
      </c>
      <c r="H20" s="33">
        <f t="shared" si="1"/>
        <v>0</v>
      </c>
      <c r="I20" s="13">
        <f t="shared" si="2"/>
        <v>0</v>
      </c>
    </row>
    <row r="21" spans="1:255" s="20" customFormat="1" ht="20.25" thickBot="1" x14ac:dyDescent="0.25">
      <c r="A21" s="59" t="s">
        <v>16</v>
      </c>
      <c r="B21" s="59"/>
      <c r="C21" s="59"/>
      <c r="D21" s="59"/>
      <c r="E21" s="59"/>
      <c r="F21" s="59"/>
      <c r="G21" s="59"/>
      <c r="H21" s="60"/>
      <c r="I21" s="9">
        <f>SUM(I13:I20)</f>
        <v>0</v>
      </c>
    </row>
    <row r="22" spans="1:255" ht="15" customHeight="1" x14ac:dyDescent="0.2">
      <c r="A22" s="56" t="s">
        <v>54</v>
      </c>
      <c r="B22" s="56"/>
      <c r="C22" s="56"/>
      <c r="D22" s="56"/>
      <c r="E22" s="56"/>
      <c r="F22" s="56"/>
      <c r="G22" s="56"/>
      <c r="H22" s="56"/>
      <c r="I22" s="18"/>
      <c r="J22" s="19"/>
      <c r="K22" s="19"/>
      <c r="L22" s="19"/>
      <c r="M22" s="19"/>
      <c r="N22" s="19"/>
      <c r="O22" s="19"/>
      <c r="P22" s="57" t="s">
        <v>9</v>
      </c>
      <c r="Q22" s="58"/>
      <c r="R22" s="58"/>
      <c r="S22" s="58"/>
      <c r="T22" s="58"/>
      <c r="U22" s="58"/>
      <c r="V22" s="58"/>
      <c r="W22" s="58"/>
      <c r="X22" s="57" t="s">
        <v>9</v>
      </c>
      <c r="Y22" s="58"/>
      <c r="Z22" s="58"/>
      <c r="AA22" s="58"/>
      <c r="AB22" s="58"/>
      <c r="AC22" s="58"/>
      <c r="AD22" s="58"/>
      <c r="AE22" s="58"/>
      <c r="AF22" s="57" t="s">
        <v>9</v>
      </c>
      <c r="AG22" s="58"/>
      <c r="AH22" s="58"/>
      <c r="AI22" s="58"/>
      <c r="AJ22" s="58"/>
      <c r="AK22" s="58"/>
      <c r="AL22" s="58"/>
      <c r="AM22" s="58"/>
      <c r="AN22" s="57" t="s">
        <v>9</v>
      </c>
      <c r="AO22" s="58"/>
      <c r="AP22" s="58"/>
      <c r="AQ22" s="58"/>
      <c r="AR22" s="58"/>
      <c r="AS22" s="58"/>
      <c r="AT22" s="58"/>
      <c r="AU22" s="58"/>
      <c r="AV22" s="57" t="s">
        <v>9</v>
      </c>
      <c r="AW22" s="58"/>
      <c r="AX22" s="58"/>
      <c r="AY22" s="58"/>
      <c r="AZ22" s="58"/>
      <c r="BA22" s="58"/>
      <c r="BB22" s="58"/>
      <c r="BC22" s="58"/>
      <c r="BD22" s="57" t="s">
        <v>9</v>
      </c>
      <c r="BE22" s="58"/>
      <c r="BF22" s="58"/>
      <c r="BG22" s="58"/>
      <c r="BH22" s="58"/>
      <c r="BI22" s="58"/>
      <c r="BJ22" s="58"/>
      <c r="BK22" s="58"/>
      <c r="BL22" s="57" t="s">
        <v>9</v>
      </c>
      <c r="BM22" s="58"/>
      <c r="BN22" s="58"/>
      <c r="BO22" s="58"/>
      <c r="BP22" s="58"/>
      <c r="BQ22" s="58"/>
      <c r="BR22" s="58"/>
      <c r="BS22" s="58"/>
      <c r="BT22" s="57" t="s">
        <v>9</v>
      </c>
      <c r="BU22" s="58"/>
      <c r="BV22" s="58"/>
      <c r="BW22" s="58"/>
      <c r="BX22" s="58"/>
      <c r="BY22" s="58"/>
      <c r="BZ22" s="58"/>
      <c r="CA22" s="58"/>
      <c r="CB22" s="57" t="s">
        <v>9</v>
      </c>
      <c r="CC22" s="58"/>
      <c r="CD22" s="58"/>
      <c r="CE22" s="58"/>
      <c r="CF22" s="58"/>
      <c r="CG22" s="58"/>
      <c r="CH22" s="58"/>
      <c r="CI22" s="58"/>
      <c r="CJ22" s="57" t="s">
        <v>9</v>
      </c>
      <c r="CK22" s="58"/>
      <c r="CL22" s="58"/>
      <c r="CM22" s="58"/>
      <c r="CN22" s="58"/>
      <c r="CO22" s="58"/>
      <c r="CP22" s="58"/>
      <c r="CQ22" s="58"/>
      <c r="CR22" s="57" t="s">
        <v>9</v>
      </c>
      <c r="CS22" s="58"/>
      <c r="CT22" s="58"/>
      <c r="CU22" s="58"/>
      <c r="CV22" s="58"/>
      <c r="CW22" s="58"/>
      <c r="CX22" s="58"/>
      <c r="CY22" s="58"/>
      <c r="CZ22" s="57" t="s">
        <v>9</v>
      </c>
      <c r="DA22" s="58"/>
      <c r="DB22" s="58"/>
      <c r="DC22" s="58"/>
      <c r="DD22" s="58"/>
      <c r="DE22" s="58"/>
      <c r="DF22" s="58"/>
      <c r="DG22" s="58"/>
      <c r="DH22" s="57" t="s">
        <v>9</v>
      </c>
      <c r="DI22" s="58"/>
      <c r="DJ22" s="58"/>
      <c r="DK22" s="58"/>
      <c r="DL22" s="58"/>
      <c r="DM22" s="58"/>
      <c r="DN22" s="58"/>
      <c r="DO22" s="58"/>
      <c r="DP22" s="57" t="s">
        <v>9</v>
      </c>
      <c r="DQ22" s="58"/>
      <c r="DR22" s="58"/>
      <c r="DS22" s="58"/>
      <c r="DT22" s="58"/>
      <c r="DU22" s="58"/>
      <c r="DV22" s="58"/>
      <c r="DW22" s="58"/>
      <c r="DX22" s="57" t="s">
        <v>9</v>
      </c>
      <c r="DY22" s="58"/>
      <c r="DZ22" s="58"/>
      <c r="EA22" s="58"/>
      <c r="EB22" s="58"/>
      <c r="EC22" s="58"/>
      <c r="ED22" s="58"/>
      <c r="EE22" s="58"/>
      <c r="EF22" s="57" t="s">
        <v>9</v>
      </c>
      <c r="EG22" s="58"/>
      <c r="EH22" s="58"/>
      <c r="EI22" s="58"/>
      <c r="EJ22" s="58"/>
      <c r="EK22" s="58"/>
      <c r="EL22" s="58"/>
      <c r="EM22" s="58"/>
      <c r="EN22" s="57" t="s">
        <v>9</v>
      </c>
      <c r="EO22" s="58"/>
      <c r="EP22" s="58"/>
      <c r="EQ22" s="58"/>
      <c r="ER22" s="58"/>
      <c r="ES22" s="58"/>
      <c r="ET22" s="58"/>
      <c r="EU22" s="58"/>
      <c r="EV22" s="57" t="s">
        <v>9</v>
      </c>
      <c r="EW22" s="58"/>
      <c r="EX22" s="58"/>
      <c r="EY22" s="58"/>
      <c r="EZ22" s="58"/>
      <c r="FA22" s="58"/>
      <c r="FB22" s="58"/>
      <c r="FC22" s="58"/>
      <c r="FD22" s="57" t="s">
        <v>9</v>
      </c>
      <c r="FE22" s="58"/>
      <c r="FF22" s="58"/>
      <c r="FG22" s="58"/>
      <c r="FH22" s="58"/>
      <c r="FI22" s="58"/>
      <c r="FJ22" s="58"/>
      <c r="FK22" s="58"/>
      <c r="FL22" s="57" t="s">
        <v>9</v>
      </c>
      <c r="FM22" s="58"/>
      <c r="FN22" s="58"/>
      <c r="FO22" s="58"/>
      <c r="FP22" s="58"/>
      <c r="FQ22" s="58"/>
      <c r="FR22" s="58"/>
      <c r="FS22" s="58"/>
      <c r="FT22" s="57" t="s">
        <v>9</v>
      </c>
      <c r="FU22" s="58"/>
      <c r="FV22" s="58"/>
      <c r="FW22" s="58"/>
      <c r="FX22" s="58"/>
      <c r="FY22" s="58"/>
      <c r="FZ22" s="58"/>
      <c r="GA22" s="58"/>
      <c r="GB22" s="57" t="s">
        <v>9</v>
      </c>
      <c r="GC22" s="58"/>
      <c r="GD22" s="58"/>
      <c r="GE22" s="58"/>
      <c r="GF22" s="58"/>
      <c r="GG22" s="58"/>
      <c r="GH22" s="58"/>
      <c r="GI22" s="58"/>
      <c r="GJ22" s="57" t="s">
        <v>9</v>
      </c>
      <c r="GK22" s="58"/>
      <c r="GL22" s="58"/>
      <c r="GM22" s="58"/>
      <c r="GN22" s="58"/>
      <c r="GO22" s="58"/>
      <c r="GP22" s="58"/>
      <c r="GQ22" s="58"/>
      <c r="GR22" s="57" t="s">
        <v>9</v>
      </c>
      <c r="GS22" s="58"/>
      <c r="GT22" s="58"/>
      <c r="GU22" s="58"/>
      <c r="GV22" s="58"/>
      <c r="GW22" s="58"/>
      <c r="GX22" s="58"/>
      <c r="GY22" s="58"/>
      <c r="GZ22" s="57" t="s">
        <v>9</v>
      </c>
      <c r="HA22" s="58"/>
      <c r="HB22" s="58"/>
      <c r="HC22" s="58"/>
      <c r="HD22" s="58"/>
      <c r="HE22" s="58"/>
      <c r="HF22" s="58"/>
      <c r="HG22" s="58"/>
      <c r="HH22" s="57" t="s">
        <v>9</v>
      </c>
      <c r="HI22" s="58"/>
      <c r="HJ22" s="58"/>
      <c r="HK22" s="58"/>
      <c r="HL22" s="58"/>
      <c r="HM22" s="58"/>
      <c r="HN22" s="58"/>
      <c r="HO22" s="58"/>
      <c r="HP22" s="57" t="s">
        <v>9</v>
      </c>
      <c r="HQ22" s="58"/>
      <c r="HR22" s="58"/>
      <c r="HS22" s="58"/>
      <c r="HT22" s="58"/>
      <c r="HU22" s="58"/>
      <c r="HV22" s="58"/>
      <c r="HW22" s="58"/>
      <c r="HX22" s="57" t="s">
        <v>9</v>
      </c>
      <c r="HY22" s="58"/>
      <c r="HZ22" s="58"/>
      <c r="IA22" s="58"/>
      <c r="IB22" s="58"/>
      <c r="IC22" s="58"/>
      <c r="ID22" s="58"/>
      <c r="IE22" s="58"/>
      <c r="IF22" s="57" t="s">
        <v>9</v>
      </c>
      <c r="IG22" s="58"/>
      <c r="IH22" s="58"/>
      <c r="II22" s="58"/>
      <c r="IJ22" s="58"/>
      <c r="IK22" s="58"/>
      <c r="IL22" s="58"/>
      <c r="IM22" s="58"/>
      <c r="IN22" s="57" t="s">
        <v>9</v>
      </c>
      <c r="IO22" s="58"/>
      <c r="IP22" s="58"/>
      <c r="IQ22" s="58"/>
      <c r="IR22" s="58"/>
      <c r="IS22" s="58"/>
      <c r="IT22" s="58"/>
      <c r="IU22" s="58"/>
    </row>
    <row r="23" spans="1:255" ht="15" customHeight="1" x14ac:dyDescent="0.2">
      <c r="D23" s="36"/>
      <c r="E23" s="36"/>
      <c r="F23" s="36"/>
      <c r="G23" s="36"/>
      <c r="H23" s="36"/>
      <c r="I23" s="36"/>
      <c r="J23" s="18"/>
      <c r="K23" s="18"/>
      <c r="L23" s="18"/>
      <c r="M23" s="18"/>
      <c r="N23" s="18"/>
      <c r="O23" s="18"/>
      <c r="P23" s="57" t="s">
        <v>10</v>
      </c>
      <c r="Q23" s="58"/>
      <c r="R23" s="58"/>
      <c r="S23" s="58"/>
      <c r="T23" s="58"/>
      <c r="U23" s="58"/>
      <c r="V23" s="58"/>
      <c r="W23" s="58"/>
      <c r="X23" s="57" t="s">
        <v>10</v>
      </c>
      <c r="Y23" s="58"/>
      <c r="Z23" s="58"/>
      <c r="AA23" s="58"/>
      <c r="AB23" s="58"/>
      <c r="AC23" s="58"/>
      <c r="AD23" s="58"/>
      <c r="AE23" s="58"/>
      <c r="AF23" s="57" t="s">
        <v>10</v>
      </c>
      <c r="AG23" s="58"/>
      <c r="AH23" s="58"/>
      <c r="AI23" s="58"/>
      <c r="AJ23" s="58"/>
      <c r="AK23" s="58"/>
      <c r="AL23" s="58"/>
      <c r="AM23" s="58"/>
      <c r="AN23" s="57" t="s">
        <v>10</v>
      </c>
      <c r="AO23" s="58"/>
      <c r="AP23" s="58"/>
      <c r="AQ23" s="58"/>
      <c r="AR23" s="58"/>
      <c r="AS23" s="58"/>
      <c r="AT23" s="58"/>
      <c r="AU23" s="58"/>
      <c r="AV23" s="57" t="s">
        <v>10</v>
      </c>
      <c r="AW23" s="58"/>
      <c r="AX23" s="58"/>
      <c r="AY23" s="58"/>
      <c r="AZ23" s="58"/>
      <c r="BA23" s="58"/>
      <c r="BB23" s="58"/>
      <c r="BC23" s="58"/>
      <c r="BD23" s="57" t="s">
        <v>10</v>
      </c>
      <c r="BE23" s="58"/>
      <c r="BF23" s="58"/>
      <c r="BG23" s="58"/>
      <c r="BH23" s="58"/>
      <c r="BI23" s="58"/>
      <c r="BJ23" s="58"/>
      <c r="BK23" s="58"/>
      <c r="BL23" s="57" t="s">
        <v>10</v>
      </c>
      <c r="BM23" s="58"/>
      <c r="BN23" s="58"/>
      <c r="BO23" s="58"/>
      <c r="BP23" s="58"/>
      <c r="BQ23" s="58"/>
      <c r="BR23" s="58"/>
      <c r="BS23" s="58"/>
      <c r="BT23" s="57" t="s">
        <v>10</v>
      </c>
      <c r="BU23" s="58"/>
      <c r="BV23" s="58"/>
      <c r="BW23" s="58"/>
      <c r="BX23" s="58"/>
      <c r="BY23" s="58"/>
      <c r="BZ23" s="58"/>
      <c r="CA23" s="58"/>
      <c r="CB23" s="57" t="s">
        <v>10</v>
      </c>
      <c r="CC23" s="58"/>
      <c r="CD23" s="58"/>
      <c r="CE23" s="58"/>
      <c r="CF23" s="58"/>
      <c r="CG23" s="58"/>
      <c r="CH23" s="58"/>
      <c r="CI23" s="58"/>
      <c r="CJ23" s="57" t="s">
        <v>10</v>
      </c>
      <c r="CK23" s="58"/>
      <c r="CL23" s="58"/>
      <c r="CM23" s="58"/>
      <c r="CN23" s="58"/>
      <c r="CO23" s="58"/>
      <c r="CP23" s="58"/>
      <c r="CQ23" s="58"/>
      <c r="CR23" s="57" t="s">
        <v>10</v>
      </c>
      <c r="CS23" s="58"/>
      <c r="CT23" s="58"/>
      <c r="CU23" s="58"/>
      <c r="CV23" s="58"/>
      <c r="CW23" s="58"/>
      <c r="CX23" s="58"/>
      <c r="CY23" s="58"/>
      <c r="CZ23" s="57" t="s">
        <v>10</v>
      </c>
      <c r="DA23" s="58"/>
      <c r="DB23" s="58"/>
      <c r="DC23" s="58"/>
      <c r="DD23" s="58"/>
      <c r="DE23" s="58"/>
      <c r="DF23" s="58"/>
      <c r="DG23" s="58"/>
      <c r="DH23" s="57" t="s">
        <v>10</v>
      </c>
      <c r="DI23" s="58"/>
      <c r="DJ23" s="58"/>
      <c r="DK23" s="58"/>
      <c r="DL23" s="58"/>
      <c r="DM23" s="58"/>
      <c r="DN23" s="58"/>
      <c r="DO23" s="58"/>
      <c r="DP23" s="57" t="s">
        <v>10</v>
      </c>
      <c r="DQ23" s="58"/>
      <c r="DR23" s="58"/>
      <c r="DS23" s="58"/>
      <c r="DT23" s="58"/>
      <c r="DU23" s="58"/>
      <c r="DV23" s="58"/>
      <c r="DW23" s="58"/>
      <c r="DX23" s="57" t="s">
        <v>10</v>
      </c>
      <c r="DY23" s="58"/>
      <c r="DZ23" s="58"/>
      <c r="EA23" s="58"/>
      <c r="EB23" s="58"/>
      <c r="EC23" s="58"/>
      <c r="ED23" s="58"/>
      <c r="EE23" s="58"/>
      <c r="EF23" s="57" t="s">
        <v>10</v>
      </c>
      <c r="EG23" s="58"/>
      <c r="EH23" s="58"/>
      <c r="EI23" s="58"/>
      <c r="EJ23" s="58"/>
      <c r="EK23" s="58"/>
      <c r="EL23" s="58"/>
      <c r="EM23" s="58"/>
      <c r="EN23" s="57" t="s">
        <v>10</v>
      </c>
      <c r="EO23" s="58"/>
      <c r="EP23" s="58"/>
      <c r="EQ23" s="58"/>
      <c r="ER23" s="58"/>
      <c r="ES23" s="58"/>
      <c r="ET23" s="58"/>
      <c r="EU23" s="58"/>
      <c r="EV23" s="57" t="s">
        <v>10</v>
      </c>
      <c r="EW23" s="58"/>
      <c r="EX23" s="58"/>
      <c r="EY23" s="58"/>
      <c r="EZ23" s="58"/>
      <c r="FA23" s="58"/>
      <c r="FB23" s="58"/>
      <c r="FC23" s="58"/>
      <c r="FD23" s="57" t="s">
        <v>10</v>
      </c>
      <c r="FE23" s="58"/>
      <c r="FF23" s="58"/>
      <c r="FG23" s="58"/>
      <c r="FH23" s="58"/>
      <c r="FI23" s="58"/>
      <c r="FJ23" s="58"/>
      <c r="FK23" s="58"/>
      <c r="FL23" s="57" t="s">
        <v>10</v>
      </c>
      <c r="FM23" s="58"/>
      <c r="FN23" s="58"/>
      <c r="FO23" s="58"/>
      <c r="FP23" s="58"/>
      <c r="FQ23" s="58"/>
      <c r="FR23" s="58"/>
      <c r="FS23" s="58"/>
      <c r="FT23" s="57" t="s">
        <v>10</v>
      </c>
      <c r="FU23" s="58"/>
      <c r="FV23" s="58"/>
      <c r="FW23" s="58"/>
      <c r="FX23" s="58"/>
      <c r="FY23" s="58"/>
      <c r="FZ23" s="58"/>
      <c r="GA23" s="58"/>
      <c r="GB23" s="57" t="s">
        <v>10</v>
      </c>
      <c r="GC23" s="58"/>
      <c r="GD23" s="58"/>
      <c r="GE23" s="58"/>
      <c r="GF23" s="58"/>
      <c r="GG23" s="58"/>
      <c r="GH23" s="58"/>
      <c r="GI23" s="58"/>
      <c r="GJ23" s="57" t="s">
        <v>10</v>
      </c>
      <c r="GK23" s="58"/>
      <c r="GL23" s="58"/>
      <c r="GM23" s="58"/>
      <c r="GN23" s="58"/>
      <c r="GO23" s="58"/>
      <c r="GP23" s="58"/>
      <c r="GQ23" s="58"/>
      <c r="GR23" s="57" t="s">
        <v>10</v>
      </c>
      <c r="GS23" s="58"/>
      <c r="GT23" s="58"/>
      <c r="GU23" s="58"/>
      <c r="GV23" s="58"/>
      <c r="GW23" s="58"/>
      <c r="GX23" s="58"/>
      <c r="GY23" s="58"/>
      <c r="GZ23" s="57" t="s">
        <v>10</v>
      </c>
      <c r="HA23" s="58"/>
      <c r="HB23" s="58"/>
      <c r="HC23" s="58"/>
      <c r="HD23" s="58"/>
      <c r="HE23" s="58"/>
      <c r="HF23" s="58"/>
      <c r="HG23" s="58"/>
      <c r="HH23" s="57" t="s">
        <v>10</v>
      </c>
      <c r="HI23" s="58"/>
      <c r="HJ23" s="58"/>
      <c r="HK23" s="58"/>
      <c r="HL23" s="58"/>
      <c r="HM23" s="58"/>
      <c r="HN23" s="58"/>
      <c r="HO23" s="58"/>
      <c r="HP23" s="57" t="s">
        <v>10</v>
      </c>
      <c r="HQ23" s="58"/>
      <c r="HR23" s="58"/>
      <c r="HS23" s="58"/>
      <c r="HT23" s="58"/>
      <c r="HU23" s="58"/>
      <c r="HV23" s="58"/>
      <c r="HW23" s="58"/>
      <c r="HX23" s="57" t="s">
        <v>10</v>
      </c>
      <c r="HY23" s="58"/>
      <c r="HZ23" s="58"/>
      <c r="IA23" s="58"/>
      <c r="IB23" s="58"/>
      <c r="IC23" s="58"/>
      <c r="ID23" s="58"/>
      <c r="IE23" s="58"/>
      <c r="IF23" s="57" t="s">
        <v>10</v>
      </c>
      <c r="IG23" s="58"/>
      <c r="IH23" s="58"/>
      <c r="II23" s="58"/>
      <c r="IJ23" s="58"/>
      <c r="IK23" s="58"/>
      <c r="IL23" s="58"/>
      <c r="IM23" s="58"/>
      <c r="IN23" s="57" t="s">
        <v>10</v>
      </c>
      <c r="IO23" s="58"/>
      <c r="IP23" s="58"/>
      <c r="IQ23" s="58"/>
      <c r="IR23" s="58"/>
      <c r="IS23" s="58"/>
      <c r="IT23" s="58"/>
      <c r="IU23" s="58"/>
    </row>
    <row r="24" spans="1:255" ht="15" customHeight="1" x14ac:dyDescent="0.2">
      <c r="A24" s="37"/>
      <c r="B24" s="39" t="s">
        <v>17</v>
      </c>
      <c r="C24" s="53" t="s">
        <v>11</v>
      </c>
      <c r="D24" s="37"/>
      <c r="E24" s="37"/>
      <c r="F24" s="37"/>
      <c r="G24" s="37"/>
      <c r="H24" s="37"/>
      <c r="I24" s="37"/>
      <c r="J24" s="19"/>
      <c r="K24" s="19"/>
      <c r="L24" s="19"/>
      <c r="M24" s="19"/>
      <c r="N24" s="19"/>
      <c r="O24" s="19"/>
      <c r="P24" s="57"/>
      <c r="Q24" s="58"/>
      <c r="R24" s="58"/>
      <c r="S24" s="58"/>
      <c r="T24" s="58"/>
      <c r="U24" s="58"/>
      <c r="V24" s="58"/>
      <c r="W24" s="58"/>
      <c r="X24" s="57"/>
      <c r="Y24" s="58"/>
      <c r="Z24" s="58"/>
      <c r="AA24" s="58"/>
      <c r="AB24" s="58"/>
      <c r="AC24" s="58"/>
      <c r="AD24" s="58"/>
      <c r="AE24" s="58"/>
      <c r="AF24" s="57"/>
      <c r="AG24" s="58"/>
      <c r="AH24" s="58"/>
      <c r="AI24" s="58"/>
      <c r="AJ24" s="58"/>
      <c r="AK24" s="58"/>
      <c r="AL24" s="58"/>
      <c r="AM24" s="58"/>
      <c r="AN24" s="57"/>
      <c r="AO24" s="58"/>
      <c r="AP24" s="58"/>
      <c r="AQ24" s="58"/>
      <c r="AR24" s="58"/>
      <c r="AS24" s="58"/>
      <c r="AT24" s="58"/>
      <c r="AU24" s="58"/>
      <c r="AV24" s="57"/>
      <c r="AW24" s="58"/>
      <c r="AX24" s="58"/>
      <c r="AY24" s="58"/>
      <c r="AZ24" s="58"/>
      <c r="BA24" s="58"/>
      <c r="BB24" s="58"/>
      <c r="BC24" s="58"/>
      <c r="BD24" s="57"/>
      <c r="BE24" s="58"/>
      <c r="BF24" s="58"/>
      <c r="BG24" s="58"/>
      <c r="BH24" s="58"/>
      <c r="BI24" s="58"/>
      <c r="BJ24" s="58"/>
      <c r="BK24" s="58"/>
      <c r="BL24" s="57"/>
      <c r="BM24" s="58"/>
      <c r="BN24" s="58"/>
      <c r="BO24" s="58"/>
      <c r="BP24" s="58"/>
      <c r="BQ24" s="58"/>
      <c r="BR24" s="58"/>
      <c r="BS24" s="58"/>
      <c r="BT24" s="57"/>
      <c r="BU24" s="58"/>
      <c r="BV24" s="58"/>
      <c r="BW24" s="58"/>
      <c r="BX24" s="58"/>
      <c r="BY24" s="58"/>
      <c r="BZ24" s="58"/>
      <c r="CA24" s="58"/>
      <c r="CB24" s="57"/>
      <c r="CC24" s="58"/>
      <c r="CD24" s="58"/>
      <c r="CE24" s="58"/>
      <c r="CF24" s="58"/>
      <c r="CG24" s="58"/>
      <c r="CH24" s="58"/>
      <c r="CI24" s="58"/>
      <c r="CJ24" s="57"/>
      <c r="CK24" s="58"/>
      <c r="CL24" s="58"/>
      <c r="CM24" s="58"/>
      <c r="CN24" s="58"/>
      <c r="CO24" s="58"/>
      <c r="CP24" s="58"/>
      <c r="CQ24" s="58"/>
      <c r="CR24" s="57"/>
      <c r="CS24" s="58"/>
      <c r="CT24" s="58"/>
      <c r="CU24" s="58"/>
      <c r="CV24" s="58"/>
      <c r="CW24" s="58"/>
      <c r="CX24" s="58"/>
      <c r="CY24" s="58"/>
      <c r="CZ24" s="57"/>
      <c r="DA24" s="58"/>
      <c r="DB24" s="58"/>
      <c r="DC24" s="58"/>
      <c r="DD24" s="58"/>
      <c r="DE24" s="58"/>
      <c r="DF24" s="58"/>
      <c r="DG24" s="58"/>
      <c r="DH24" s="57"/>
      <c r="DI24" s="58"/>
      <c r="DJ24" s="58"/>
      <c r="DK24" s="58"/>
      <c r="DL24" s="58"/>
      <c r="DM24" s="58"/>
      <c r="DN24" s="58"/>
      <c r="DO24" s="58"/>
      <c r="DP24" s="57"/>
      <c r="DQ24" s="58"/>
      <c r="DR24" s="58"/>
      <c r="DS24" s="58"/>
      <c r="DT24" s="58"/>
      <c r="DU24" s="58"/>
      <c r="DV24" s="58"/>
      <c r="DW24" s="58"/>
      <c r="DX24" s="57"/>
      <c r="DY24" s="58"/>
      <c r="DZ24" s="58"/>
      <c r="EA24" s="58"/>
      <c r="EB24" s="58"/>
      <c r="EC24" s="58"/>
      <c r="ED24" s="58"/>
      <c r="EE24" s="58"/>
      <c r="EF24" s="57"/>
      <c r="EG24" s="58"/>
      <c r="EH24" s="58"/>
      <c r="EI24" s="58"/>
      <c r="EJ24" s="58"/>
      <c r="EK24" s="58"/>
      <c r="EL24" s="58"/>
      <c r="EM24" s="58"/>
      <c r="EN24" s="57"/>
      <c r="EO24" s="58"/>
      <c r="EP24" s="58"/>
      <c r="EQ24" s="58"/>
      <c r="ER24" s="58"/>
      <c r="ES24" s="58"/>
      <c r="ET24" s="58"/>
      <c r="EU24" s="58"/>
      <c r="EV24" s="57"/>
      <c r="EW24" s="58"/>
      <c r="EX24" s="58"/>
      <c r="EY24" s="58"/>
      <c r="EZ24" s="58"/>
      <c r="FA24" s="58"/>
      <c r="FB24" s="58"/>
      <c r="FC24" s="58"/>
      <c r="FD24" s="57"/>
      <c r="FE24" s="58"/>
      <c r="FF24" s="58"/>
      <c r="FG24" s="58"/>
      <c r="FH24" s="58"/>
      <c r="FI24" s="58"/>
      <c r="FJ24" s="58"/>
      <c r="FK24" s="58"/>
      <c r="FL24" s="57"/>
      <c r="FM24" s="58"/>
      <c r="FN24" s="58"/>
      <c r="FO24" s="58"/>
      <c r="FP24" s="58"/>
      <c r="FQ24" s="58"/>
      <c r="FR24" s="58"/>
      <c r="FS24" s="58"/>
      <c r="FT24" s="57"/>
      <c r="FU24" s="58"/>
      <c r="FV24" s="58"/>
      <c r="FW24" s="58"/>
      <c r="FX24" s="58"/>
      <c r="FY24" s="58"/>
      <c r="FZ24" s="58"/>
      <c r="GA24" s="58"/>
      <c r="GB24" s="57"/>
      <c r="GC24" s="58"/>
      <c r="GD24" s="58"/>
      <c r="GE24" s="58"/>
      <c r="GF24" s="58"/>
      <c r="GG24" s="58"/>
      <c r="GH24" s="58"/>
      <c r="GI24" s="58"/>
      <c r="GJ24" s="57"/>
      <c r="GK24" s="58"/>
      <c r="GL24" s="58"/>
      <c r="GM24" s="58"/>
      <c r="GN24" s="58"/>
      <c r="GO24" s="58"/>
      <c r="GP24" s="58"/>
      <c r="GQ24" s="58"/>
      <c r="GR24" s="57"/>
      <c r="GS24" s="58"/>
      <c r="GT24" s="58"/>
      <c r="GU24" s="58"/>
      <c r="GV24" s="58"/>
      <c r="GW24" s="58"/>
      <c r="GX24" s="58"/>
      <c r="GY24" s="58"/>
      <c r="GZ24" s="57"/>
      <c r="HA24" s="58"/>
      <c r="HB24" s="58"/>
      <c r="HC24" s="58"/>
      <c r="HD24" s="58"/>
      <c r="HE24" s="58"/>
      <c r="HF24" s="58"/>
      <c r="HG24" s="58"/>
      <c r="HH24" s="57"/>
      <c r="HI24" s="58"/>
      <c r="HJ24" s="58"/>
      <c r="HK24" s="58"/>
      <c r="HL24" s="58"/>
      <c r="HM24" s="58"/>
      <c r="HN24" s="58"/>
      <c r="HO24" s="58"/>
      <c r="HP24" s="57"/>
      <c r="HQ24" s="58"/>
      <c r="HR24" s="58"/>
      <c r="HS24" s="58"/>
      <c r="HT24" s="58"/>
      <c r="HU24" s="58"/>
      <c r="HV24" s="58"/>
      <c r="HW24" s="58"/>
      <c r="HX24" s="57"/>
      <c r="HY24" s="58"/>
      <c r="HZ24" s="58"/>
      <c r="IA24" s="58"/>
      <c r="IB24" s="58"/>
      <c r="IC24" s="58"/>
      <c r="ID24" s="58"/>
      <c r="IE24" s="58"/>
      <c r="IF24" s="57"/>
      <c r="IG24" s="58"/>
      <c r="IH24" s="58"/>
      <c r="II24" s="58"/>
      <c r="IJ24" s="58"/>
      <c r="IK24" s="58"/>
      <c r="IL24" s="58"/>
      <c r="IM24" s="58"/>
      <c r="IN24" s="57"/>
      <c r="IO24" s="58"/>
      <c r="IP24" s="58"/>
      <c r="IQ24" s="58"/>
      <c r="IR24" s="58"/>
      <c r="IS24" s="58"/>
      <c r="IT24" s="58"/>
      <c r="IU24" s="58"/>
    </row>
    <row r="25" spans="1:255" ht="15" customHeight="1" x14ac:dyDescent="0.2">
      <c r="A25" s="38"/>
      <c r="B25" s="39" t="s">
        <v>53</v>
      </c>
      <c r="C25" s="53" t="s">
        <v>52</v>
      </c>
      <c r="D25" s="38"/>
      <c r="E25" s="38"/>
      <c r="F25" s="38"/>
      <c r="G25" s="38"/>
      <c r="H25" s="38"/>
      <c r="I25" s="38"/>
      <c r="J25" s="17"/>
      <c r="K25" s="17"/>
      <c r="L25" s="17"/>
      <c r="M25" s="17"/>
      <c r="N25" s="17"/>
      <c r="O25" s="17"/>
      <c r="P25" s="16"/>
      <c r="Q25" s="17"/>
      <c r="R25" s="17"/>
      <c r="S25" s="17"/>
      <c r="T25" s="17"/>
      <c r="U25" s="17"/>
      <c r="V25" s="17"/>
      <c r="W25" s="17"/>
      <c r="X25" s="16"/>
      <c r="Y25" s="17"/>
      <c r="Z25" s="17"/>
      <c r="AA25" s="17"/>
      <c r="AB25" s="17"/>
      <c r="AC25" s="17"/>
      <c r="AD25" s="17"/>
      <c r="AE25" s="17"/>
      <c r="AF25" s="16"/>
      <c r="AG25" s="17"/>
      <c r="AH25" s="17"/>
      <c r="AI25" s="17"/>
      <c r="AJ25" s="17"/>
      <c r="AK25" s="17"/>
      <c r="AL25" s="17"/>
      <c r="AM25" s="17"/>
      <c r="AN25" s="16"/>
      <c r="AO25" s="17"/>
      <c r="AP25" s="17"/>
      <c r="AQ25" s="17"/>
      <c r="AR25" s="17"/>
      <c r="AS25" s="17"/>
      <c r="AT25" s="17"/>
      <c r="AU25" s="17"/>
      <c r="AV25" s="16"/>
      <c r="AW25" s="17"/>
      <c r="AX25" s="17"/>
      <c r="AY25" s="17"/>
      <c r="AZ25" s="17"/>
      <c r="BA25" s="17"/>
      <c r="BB25" s="17"/>
      <c r="BC25" s="17"/>
      <c r="BD25" s="16"/>
      <c r="BE25" s="17"/>
      <c r="BF25" s="17"/>
      <c r="BG25" s="17"/>
      <c r="BH25" s="17"/>
      <c r="BI25" s="17"/>
      <c r="BJ25" s="17"/>
      <c r="BK25" s="17"/>
      <c r="BL25" s="16"/>
      <c r="BM25" s="17"/>
      <c r="BN25" s="17"/>
      <c r="BO25" s="17"/>
      <c r="BP25" s="17"/>
      <c r="BQ25" s="17"/>
      <c r="BR25" s="17"/>
      <c r="BS25" s="17"/>
      <c r="BT25" s="16"/>
      <c r="BU25" s="17"/>
      <c r="BV25" s="17"/>
      <c r="BW25" s="17"/>
      <c r="BX25" s="17"/>
      <c r="BY25" s="17"/>
      <c r="BZ25" s="17"/>
      <c r="CA25" s="17"/>
      <c r="CB25" s="16"/>
      <c r="CC25" s="17"/>
      <c r="CD25" s="17"/>
      <c r="CE25" s="17"/>
      <c r="CF25" s="17"/>
      <c r="CG25" s="17"/>
      <c r="CH25" s="17"/>
      <c r="CI25" s="17"/>
      <c r="CJ25" s="16"/>
      <c r="CK25" s="17"/>
      <c r="CL25" s="17"/>
      <c r="CM25" s="17"/>
      <c r="CN25" s="17"/>
      <c r="CO25" s="17"/>
      <c r="CP25" s="17"/>
      <c r="CQ25" s="17"/>
      <c r="CR25" s="16"/>
      <c r="CS25" s="17"/>
      <c r="CT25" s="17"/>
      <c r="CU25" s="17"/>
      <c r="CV25" s="17"/>
      <c r="CW25" s="17"/>
      <c r="CX25" s="17"/>
      <c r="CY25" s="17"/>
      <c r="CZ25" s="16"/>
      <c r="DA25" s="17"/>
      <c r="DB25" s="17"/>
      <c r="DC25" s="17"/>
      <c r="DD25" s="17"/>
      <c r="DE25" s="17"/>
      <c r="DF25" s="17"/>
      <c r="DG25" s="17"/>
      <c r="DH25" s="16"/>
      <c r="DI25" s="17"/>
      <c r="DJ25" s="17"/>
      <c r="DK25" s="17"/>
      <c r="DL25" s="17"/>
      <c r="DM25" s="17"/>
      <c r="DN25" s="17"/>
      <c r="DO25" s="17"/>
      <c r="DP25" s="16"/>
      <c r="DQ25" s="17"/>
      <c r="DR25" s="17"/>
      <c r="DS25" s="17"/>
      <c r="DT25" s="17"/>
      <c r="DU25" s="17"/>
      <c r="DV25" s="17"/>
      <c r="DW25" s="17"/>
      <c r="DX25" s="16"/>
      <c r="DY25" s="17"/>
      <c r="DZ25" s="17"/>
      <c r="EA25" s="17"/>
      <c r="EB25" s="17"/>
      <c r="EC25" s="17"/>
      <c r="ED25" s="17"/>
      <c r="EE25" s="17"/>
      <c r="EF25" s="16"/>
      <c r="EG25" s="17"/>
      <c r="EH25" s="17"/>
      <c r="EI25" s="17"/>
      <c r="EJ25" s="17"/>
      <c r="EK25" s="17"/>
      <c r="EL25" s="17"/>
      <c r="EM25" s="17"/>
      <c r="EN25" s="16"/>
      <c r="EO25" s="17"/>
      <c r="EP25" s="17"/>
      <c r="EQ25" s="17"/>
      <c r="ER25" s="17"/>
      <c r="ES25" s="17"/>
      <c r="ET25" s="17"/>
      <c r="EU25" s="17"/>
      <c r="EV25" s="16"/>
      <c r="EW25" s="17"/>
      <c r="EX25" s="17"/>
      <c r="EY25" s="17"/>
      <c r="EZ25" s="17"/>
      <c r="FA25" s="17"/>
      <c r="FB25" s="17"/>
      <c r="FC25" s="17"/>
      <c r="FD25" s="16"/>
      <c r="FE25" s="17"/>
      <c r="FF25" s="17"/>
      <c r="FG25" s="17"/>
      <c r="FH25" s="17"/>
      <c r="FI25" s="17"/>
      <c r="FJ25" s="17"/>
      <c r="FK25" s="17"/>
      <c r="FL25" s="16"/>
      <c r="FM25" s="17"/>
      <c r="FN25" s="17"/>
      <c r="FO25" s="17"/>
      <c r="FP25" s="17"/>
      <c r="FQ25" s="17"/>
      <c r="FR25" s="17"/>
      <c r="FS25" s="17"/>
      <c r="FT25" s="16"/>
      <c r="FU25" s="17"/>
      <c r="FV25" s="17"/>
      <c r="FW25" s="17"/>
      <c r="FX25" s="17"/>
      <c r="FY25" s="17"/>
      <c r="FZ25" s="17"/>
      <c r="GA25" s="17"/>
      <c r="GB25" s="16"/>
      <c r="GC25" s="17"/>
      <c r="GD25" s="17"/>
      <c r="GE25" s="17"/>
      <c r="GF25" s="17"/>
      <c r="GG25" s="17"/>
      <c r="GH25" s="17"/>
      <c r="GI25" s="17"/>
      <c r="GJ25" s="16"/>
      <c r="GK25" s="17"/>
      <c r="GL25" s="17"/>
      <c r="GM25" s="17"/>
      <c r="GN25" s="17"/>
      <c r="GO25" s="17"/>
      <c r="GP25" s="17"/>
      <c r="GQ25" s="17"/>
      <c r="GR25" s="16"/>
      <c r="GS25" s="17"/>
      <c r="GT25" s="17"/>
      <c r="GU25" s="17"/>
      <c r="GV25" s="17"/>
      <c r="GW25" s="17"/>
      <c r="GX25" s="17"/>
      <c r="GY25" s="17"/>
      <c r="GZ25" s="16"/>
      <c r="HA25" s="17"/>
      <c r="HB25" s="17"/>
      <c r="HC25" s="17"/>
      <c r="HD25" s="17"/>
      <c r="HE25" s="17"/>
      <c r="HF25" s="17"/>
      <c r="HG25" s="17"/>
      <c r="HH25" s="16"/>
      <c r="HI25" s="17"/>
      <c r="HJ25" s="17"/>
      <c r="HK25" s="17"/>
      <c r="HL25" s="17"/>
      <c r="HM25" s="17"/>
      <c r="HN25" s="17"/>
      <c r="HO25" s="17"/>
      <c r="HP25" s="16"/>
      <c r="HQ25" s="17"/>
      <c r="HR25" s="17"/>
      <c r="HS25" s="17"/>
      <c r="HT25" s="17"/>
      <c r="HU25" s="17"/>
      <c r="HV25" s="17"/>
      <c r="HW25" s="17"/>
      <c r="HX25" s="16"/>
      <c r="HY25" s="17"/>
      <c r="HZ25" s="17"/>
      <c r="IA25" s="17"/>
      <c r="IB25" s="17"/>
      <c r="IC25" s="17"/>
      <c r="ID25" s="17"/>
      <c r="IE25" s="17"/>
      <c r="IF25" s="16"/>
      <c r="IG25" s="17"/>
      <c r="IH25" s="17"/>
      <c r="II25" s="17"/>
      <c r="IJ25" s="17"/>
      <c r="IK25" s="17"/>
      <c r="IL25" s="17"/>
      <c r="IM25" s="17"/>
      <c r="IN25" s="16"/>
      <c r="IO25" s="17"/>
      <c r="IP25" s="17"/>
      <c r="IQ25" s="17"/>
      <c r="IR25" s="17"/>
      <c r="IS25" s="17"/>
      <c r="IT25" s="17"/>
      <c r="IU25" s="17"/>
    </row>
    <row r="26" spans="1:255" ht="15" customHeight="1" x14ac:dyDescent="0.2">
      <c r="A26" s="35"/>
      <c r="B26" s="39" t="s">
        <v>53</v>
      </c>
      <c r="C26" s="53" t="s">
        <v>18</v>
      </c>
      <c r="D26" s="35"/>
      <c r="E26" s="35"/>
      <c r="F26" s="35"/>
      <c r="G26" s="35"/>
      <c r="H26" s="35"/>
      <c r="I26" s="35"/>
    </row>
    <row r="27" spans="1:255" ht="15" customHeight="1" x14ac:dyDescent="0.2">
      <c r="C27" s="54"/>
    </row>
    <row r="28" spans="1:255" ht="15" customHeight="1" x14ac:dyDescent="0.2"/>
    <row r="29" spans="1:255" ht="15" customHeight="1" x14ac:dyDescent="0.2"/>
    <row r="30" spans="1:255" ht="15" customHeight="1" x14ac:dyDescent="0.2"/>
    <row r="31" spans="1:255" ht="15" customHeight="1" x14ac:dyDescent="0.2"/>
    <row r="32" spans="1:25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</sheetData>
  <mergeCells count="106">
    <mergeCell ref="HH23:HO23"/>
    <mergeCell ref="DP23:DW23"/>
    <mergeCell ref="DX23:EE23"/>
    <mergeCell ref="EF23:EM23"/>
    <mergeCell ref="EN23:EU23"/>
    <mergeCell ref="IF24:IM24"/>
    <mergeCell ref="IN24:IU24"/>
    <mergeCell ref="GB24:GI24"/>
    <mergeCell ref="GJ24:GQ24"/>
    <mergeCell ref="GR24:GY24"/>
    <mergeCell ref="GZ24:HG24"/>
    <mergeCell ref="HH24:HO24"/>
    <mergeCell ref="HP24:HW24"/>
    <mergeCell ref="EF24:EM24"/>
    <mergeCell ref="EN24:EU24"/>
    <mergeCell ref="EV24:FC24"/>
    <mergeCell ref="FD24:FK24"/>
    <mergeCell ref="FL24:FS24"/>
    <mergeCell ref="FT24:GA24"/>
    <mergeCell ref="CZ24:DG24"/>
    <mergeCell ref="DH24:DO24"/>
    <mergeCell ref="DP24:DW24"/>
    <mergeCell ref="DX24:EE24"/>
    <mergeCell ref="GZ23:HG23"/>
    <mergeCell ref="AV24:BC24"/>
    <mergeCell ref="BD24:BK24"/>
    <mergeCell ref="BL24:BS24"/>
    <mergeCell ref="BT24:CA24"/>
    <mergeCell ref="CB24:CI24"/>
    <mergeCell ref="GZ22:HG22"/>
    <mergeCell ref="HP22:HW22"/>
    <mergeCell ref="HX22:IE22"/>
    <mergeCell ref="HH22:HO22"/>
    <mergeCell ref="IF23:IM23"/>
    <mergeCell ref="IN23:IU23"/>
    <mergeCell ref="P24:W24"/>
    <mergeCell ref="X24:AE24"/>
    <mergeCell ref="AF24:AM24"/>
    <mergeCell ref="FL23:FS23"/>
    <mergeCell ref="FT23:GA23"/>
    <mergeCell ref="GB23:GI23"/>
    <mergeCell ref="GJ23:GQ23"/>
    <mergeCell ref="GR23:GY23"/>
    <mergeCell ref="FD23:FK23"/>
    <mergeCell ref="BT23:CA23"/>
    <mergeCell ref="CB23:CI23"/>
    <mergeCell ref="CJ23:CQ23"/>
    <mergeCell ref="CR23:CY23"/>
    <mergeCell ref="CZ23:DG23"/>
    <mergeCell ref="DH23:DO23"/>
    <mergeCell ref="HP23:HW23"/>
    <mergeCell ref="HX23:IE23"/>
    <mergeCell ref="HX24:IE24"/>
    <mergeCell ref="DH22:DO22"/>
    <mergeCell ref="DP22:DW22"/>
    <mergeCell ref="DX22:EE22"/>
    <mergeCell ref="EF22:EM22"/>
    <mergeCell ref="IN22:IU22"/>
    <mergeCell ref="P23:W23"/>
    <mergeCell ref="X23:AE23"/>
    <mergeCell ref="AF23:AM23"/>
    <mergeCell ref="AN23:AU23"/>
    <mergeCell ref="AV23:BC23"/>
    <mergeCell ref="BD23:BK23"/>
    <mergeCell ref="BL23:BS23"/>
    <mergeCell ref="GR22:GY22"/>
    <mergeCell ref="EV23:FC23"/>
    <mergeCell ref="IF22:IM22"/>
    <mergeCell ref="EV22:FC22"/>
    <mergeCell ref="FD22:FK22"/>
    <mergeCell ref="FL22:FS22"/>
    <mergeCell ref="FT22:GA22"/>
    <mergeCell ref="GB22:GI22"/>
    <mergeCell ref="GJ22:GQ22"/>
    <mergeCell ref="EN22:EU22"/>
    <mergeCell ref="BD22:BK22"/>
    <mergeCell ref="CZ22:DG22"/>
    <mergeCell ref="AN24:AU24"/>
    <mergeCell ref="X22:AE22"/>
    <mergeCell ref="AF22:AM22"/>
    <mergeCell ref="C17:E17"/>
    <mergeCell ref="BL22:BS22"/>
    <mergeCell ref="BT22:CA22"/>
    <mergeCell ref="CB22:CI22"/>
    <mergeCell ref="CJ22:CQ22"/>
    <mergeCell ref="CR22:CY22"/>
    <mergeCell ref="CJ24:CQ24"/>
    <mergeCell ref="CR24:CY24"/>
    <mergeCell ref="C20:E20"/>
    <mergeCell ref="AN22:AU22"/>
    <mergeCell ref="AV22:BC22"/>
    <mergeCell ref="C16:E16"/>
    <mergeCell ref="A22:H22"/>
    <mergeCell ref="C19:E19"/>
    <mergeCell ref="C18:E18"/>
    <mergeCell ref="P22:W22"/>
    <mergeCell ref="A21:H21"/>
    <mergeCell ref="A1:I1"/>
    <mergeCell ref="A11:A12"/>
    <mergeCell ref="I11:I12"/>
    <mergeCell ref="E6:H6"/>
    <mergeCell ref="C11:E12"/>
    <mergeCell ref="C14:E14"/>
    <mergeCell ref="C15:E15"/>
    <mergeCell ref="B11:B12"/>
    <mergeCell ref="C13:E13"/>
  </mergeCells>
  <phoneticPr fontId="11" type="noConversion"/>
  <hyperlinks>
    <hyperlink ref="C26" r:id="rId1"/>
    <hyperlink ref="C24" r:id="rId2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1" orientation="landscape" horizontalDpi="4294967293" verticalDpi="4294967293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>
      <selection activeCell="D19" sqref="D19"/>
    </sheetView>
  </sheetViews>
  <sheetFormatPr baseColWidth="10" defaultRowHeight="11.25" x14ac:dyDescent="0.2"/>
  <cols>
    <col min="1" max="1" width="1.8984375" style="42" bestFit="1" customWidth="1"/>
    <col min="2" max="2" width="11.296875" style="42" customWidth="1"/>
    <col min="3" max="3" width="9.796875" style="42" customWidth="1"/>
    <col min="4" max="4" width="19.09765625" style="42" bestFit="1" customWidth="1"/>
    <col min="5" max="5" width="16.69921875" style="42" customWidth="1"/>
    <col min="6" max="6" width="11.8984375" style="42" customWidth="1"/>
    <col min="7" max="7" width="10.3984375" style="42" customWidth="1"/>
    <col min="8" max="16384" width="11.19921875" style="42"/>
  </cols>
  <sheetData>
    <row r="2" spans="1:7" x14ac:dyDescent="0.2">
      <c r="A2" s="40"/>
      <c r="B2" s="41" t="s">
        <v>21</v>
      </c>
      <c r="C2" s="41" t="s">
        <v>22</v>
      </c>
      <c r="D2" s="41" t="s">
        <v>23</v>
      </c>
      <c r="E2" s="41" t="s">
        <v>24</v>
      </c>
      <c r="F2" s="41" t="s">
        <v>25</v>
      </c>
      <c r="G2" s="41" t="s">
        <v>26</v>
      </c>
    </row>
    <row r="3" spans="1:7" x14ac:dyDescent="0.2">
      <c r="A3" s="42">
        <v>1</v>
      </c>
      <c r="B3" s="44" t="s">
        <v>27</v>
      </c>
      <c r="C3" s="50" t="s">
        <v>28</v>
      </c>
      <c r="D3" s="52" t="s">
        <v>29</v>
      </c>
      <c r="E3" s="44" t="s">
        <v>30</v>
      </c>
      <c r="F3" s="44" t="s">
        <v>31</v>
      </c>
      <c r="G3" s="44" t="s">
        <v>32</v>
      </c>
    </row>
    <row r="4" spans="1:7" x14ac:dyDescent="0.2">
      <c r="A4" s="42">
        <v>2</v>
      </c>
      <c r="B4" s="44" t="s">
        <v>33</v>
      </c>
      <c r="C4" s="50" t="s">
        <v>35</v>
      </c>
      <c r="D4" s="52" t="s">
        <v>34</v>
      </c>
      <c r="E4" s="44" t="s">
        <v>30</v>
      </c>
      <c r="F4" s="44" t="s">
        <v>31</v>
      </c>
      <c r="G4" s="43">
        <v>110391201400</v>
      </c>
    </row>
    <row r="5" spans="1:7" x14ac:dyDescent="0.2">
      <c r="A5" s="42">
        <v>3</v>
      </c>
      <c r="B5" s="44" t="s">
        <v>37</v>
      </c>
      <c r="C5" s="50" t="s">
        <v>38</v>
      </c>
      <c r="D5" s="52" t="s">
        <v>39</v>
      </c>
      <c r="E5" s="44" t="s">
        <v>40</v>
      </c>
      <c r="F5" s="44" t="s">
        <v>31</v>
      </c>
      <c r="G5" s="44"/>
    </row>
    <row r="6" spans="1:7" x14ac:dyDescent="0.2">
      <c r="A6" s="42">
        <v>4</v>
      </c>
      <c r="B6" s="44" t="s">
        <v>41</v>
      </c>
      <c r="C6" s="50">
        <v>651787755</v>
      </c>
      <c r="D6" s="52" t="s">
        <v>44</v>
      </c>
      <c r="E6" s="44" t="s">
        <v>40</v>
      </c>
      <c r="F6" s="44" t="s">
        <v>31</v>
      </c>
      <c r="G6" s="44"/>
    </row>
    <row r="7" spans="1:7" x14ac:dyDescent="0.2">
      <c r="A7" s="42">
        <v>5</v>
      </c>
      <c r="B7" s="42" t="s">
        <v>47</v>
      </c>
      <c r="C7" s="51" t="s">
        <v>46</v>
      </c>
      <c r="D7" s="52" t="s">
        <v>42</v>
      </c>
      <c r="E7" s="42" t="s">
        <v>43</v>
      </c>
      <c r="F7" s="44" t="s">
        <v>45</v>
      </c>
      <c r="G7" s="44"/>
    </row>
    <row r="8" spans="1:7" x14ac:dyDescent="0.2">
      <c r="A8" s="42">
        <v>6</v>
      </c>
      <c r="B8" s="44" t="s">
        <v>48</v>
      </c>
      <c r="C8" s="50"/>
      <c r="D8" s="52"/>
      <c r="E8" s="44"/>
      <c r="F8" s="44"/>
      <c r="G8" s="44"/>
    </row>
    <row r="9" spans="1:7" x14ac:dyDescent="0.2">
      <c r="A9" s="42">
        <v>7</v>
      </c>
      <c r="B9" s="44" t="s">
        <v>49</v>
      </c>
      <c r="C9" s="50"/>
      <c r="D9" s="52"/>
      <c r="E9" s="44"/>
      <c r="F9" s="44"/>
      <c r="G9" s="44"/>
    </row>
    <row r="10" spans="1:7" x14ac:dyDescent="0.2">
      <c r="A10" s="42">
        <v>8</v>
      </c>
      <c r="B10" s="44" t="s">
        <v>50</v>
      </c>
      <c r="C10" s="50"/>
      <c r="D10" s="52"/>
      <c r="E10" s="44"/>
      <c r="F10" s="44"/>
      <c r="G10" s="44"/>
    </row>
    <row r="11" spans="1:7" x14ac:dyDescent="0.2">
      <c r="A11" s="42">
        <v>9</v>
      </c>
      <c r="B11" s="44"/>
      <c r="C11" s="50"/>
      <c r="D11" s="52"/>
      <c r="E11" s="44"/>
      <c r="F11" s="44"/>
      <c r="G11" s="44"/>
    </row>
    <row r="12" spans="1:7" x14ac:dyDescent="0.2">
      <c r="A12" s="42">
        <v>10</v>
      </c>
      <c r="B12" s="44"/>
      <c r="C12" s="50"/>
      <c r="D12" s="52"/>
      <c r="E12" s="44"/>
      <c r="F12" s="44"/>
      <c r="G12" s="44"/>
    </row>
    <row r="13" spans="1:7" x14ac:dyDescent="0.2">
      <c r="A13" s="42">
        <v>11</v>
      </c>
      <c r="B13" s="44"/>
      <c r="C13" s="50"/>
      <c r="D13" s="52"/>
      <c r="E13" s="44"/>
      <c r="F13" s="44"/>
      <c r="G13" s="44"/>
    </row>
    <row r="14" spans="1:7" x14ac:dyDescent="0.2">
      <c r="A14" s="42">
        <v>12</v>
      </c>
      <c r="B14" s="44"/>
      <c r="C14" s="50"/>
      <c r="D14" s="52"/>
      <c r="E14" s="44"/>
      <c r="F14" s="44"/>
      <c r="G14" s="44"/>
    </row>
    <row r="15" spans="1:7" x14ac:dyDescent="0.2">
      <c r="A15" s="42">
        <v>13</v>
      </c>
      <c r="B15" s="44"/>
      <c r="C15" s="50"/>
      <c r="D15" s="52"/>
      <c r="E15" s="44"/>
      <c r="F15" s="44"/>
      <c r="G15" s="44"/>
    </row>
    <row r="16" spans="1:7" x14ac:dyDescent="0.2">
      <c r="A16" s="42">
        <v>14</v>
      </c>
      <c r="B16" s="44"/>
      <c r="C16" s="50"/>
      <c r="D16" s="52"/>
      <c r="E16" s="44"/>
      <c r="F16" s="44"/>
      <c r="G16" s="44"/>
    </row>
    <row r="17" spans="1:7" x14ac:dyDescent="0.2">
      <c r="A17" s="42">
        <v>15</v>
      </c>
      <c r="B17" s="44"/>
      <c r="C17" s="50"/>
      <c r="D17" s="52"/>
      <c r="E17" s="44"/>
      <c r="F17" s="44"/>
      <c r="G17" s="44"/>
    </row>
    <row r="18" spans="1:7" x14ac:dyDescent="0.2">
      <c r="A18" s="42">
        <v>16</v>
      </c>
      <c r="B18" s="44"/>
      <c r="C18" s="50"/>
      <c r="D18" s="52"/>
      <c r="E18" s="44"/>
      <c r="F18" s="44"/>
      <c r="G18" s="44"/>
    </row>
    <row r="19" spans="1:7" x14ac:dyDescent="0.2">
      <c r="A19" s="42">
        <v>17</v>
      </c>
      <c r="B19" s="44"/>
      <c r="C19" s="50"/>
      <c r="D19" s="52"/>
      <c r="E19" s="44"/>
      <c r="F19" s="44"/>
      <c r="G19" s="44"/>
    </row>
    <row r="20" spans="1:7" x14ac:dyDescent="0.2">
      <c r="A20" s="42">
        <v>18</v>
      </c>
      <c r="B20" s="44"/>
      <c r="C20" s="50"/>
      <c r="D20" s="52"/>
      <c r="E20" s="44"/>
      <c r="F20" s="44"/>
      <c r="G20" s="44"/>
    </row>
  </sheetData>
  <hyperlinks>
    <hyperlink ref="D3" r:id="rId1"/>
    <hyperlink ref="D4" r:id="rId2"/>
    <hyperlink ref="D5" r:id="rId3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Location Traffic VCBS</vt:lpstr>
      <vt:lpstr>Resp.</vt:lpstr>
      <vt:lpstr>'Location Traffic VCBS'!Zone_d_impression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CALLUAUD</dc:creator>
  <cp:lastModifiedBy>laurent thepault</cp:lastModifiedBy>
  <cp:lastPrinted>2024-02-08T11:17:30Z</cp:lastPrinted>
  <dcterms:created xsi:type="dcterms:W3CDTF">2008-02-08T08:47:09Z</dcterms:created>
  <dcterms:modified xsi:type="dcterms:W3CDTF">2024-12-08T09:09:05Z</dcterms:modified>
</cp:coreProperties>
</file>